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\\srv-testi-a\Privata$\Ufficio Amministrativo\Federica\DPCM 30.09.2021 - FONDI MARGINALI\annualità 2023\modelli in word excel\"/>
    </mc:Choice>
  </mc:AlternateContent>
  <xr:revisionPtr revIDLastSave="0" documentId="13_ncr:1_{DB0777C1-0D94-4ACF-91DD-32F7122B519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iano_economico__dettaglio" sheetId="1" r:id="rId1"/>
    <sheet name="PianoEcon__generaleNONCOMPILAR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Piano_economico__dettaglio!$A$1:$F$54</definedName>
  </definedNames>
  <calcPr calcId="191029"/>
</workbook>
</file>

<file path=xl/calcChain.xml><?xml version="1.0" encoding="utf-8"?>
<calcChain xmlns="http://schemas.openxmlformats.org/spreadsheetml/2006/main">
  <c r="A1" i="2" l="1"/>
  <c r="E11" i="2"/>
  <c r="B14" i="2"/>
  <c r="B13" i="2"/>
  <c r="B12" i="2"/>
  <c r="B11" i="2"/>
  <c r="C18" i="1"/>
  <c r="C11" i="2" s="1"/>
  <c r="F14" i="2" l="1"/>
  <c r="F13" i="2"/>
  <c r="G12" i="2"/>
  <c r="F12" i="2"/>
  <c r="G11" i="2"/>
  <c r="F11" i="2"/>
  <c r="C6" i="2"/>
  <c r="C5" i="2"/>
  <c r="C4" i="2"/>
  <c r="C39" i="1"/>
  <c r="C33" i="1"/>
  <c r="C27" i="1"/>
  <c r="C14" i="2" l="1"/>
  <c r="E14" i="2" s="1"/>
  <c r="C13" i="2"/>
  <c r="E13" i="2" s="1"/>
  <c r="D27" i="1"/>
  <c r="C12" i="2"/>
  <c r="E12" i="2" s="1"/>
  <c r="C40" i="1"/>
  <c r="D39" i="1"/>
  <c r="D33" i="1"/>
  <c r="D18" i="1"/>
  <c r="D40" i="1" l="1"/>
  <c r="E15" i="2"/>
  <c r="C15" i="2"/>
</calcChain>
</file>

<file path=xl/sharedStrings.xml><?xml version="1.0" encoding="utf-8"?>
<sst xmlns="http://schemas.openxmlformats.org/spreadsheetml/2006/main" count="39" uniqueCount="36">
  <si>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</si>
  <si>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</si>
  <si>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</si>
  <si>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</si>
  <si>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</si>
  <si>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</si>
  <si>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</si>
  <si>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totali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</si>
  <si>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</si>
  <si>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</si>
  <si>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</si>
  <si>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</si>
  <si>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</si>
  <si>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a)</t>
  </si>
  <si>
    <t>b)</t>
  </si>
  <si>
    <t>c)</t>
  </si>
  <si>
    <t>d)</t>
  </si>
  <si>
    <t>TOTALI</t>
  </si>
  <si>
    <t>Data, timbro e firma del titolare, legale rappresentante o procuratore speciale</t>
  </si>
  <si>
    <t>ALLEGATO A 2 - Piano economico della proposta progettuale</t>
  </si>
  <si>
    <t>Totale voce d) Spese di gestione del progetto</t>
  </si>
  <si>
    <t xml:space="preserve">COMUNE DI ESCALAPLANO </t>
  </si>
  <si>
    <t>(firma digitale o firma resa autentica allegando copia di documento di identità ai sensi dell’art. 38 DPR 445/2000)</t>
  </si>
  <si>
    <t>ALLEGATO B2 - Piano economico della proposta progettuale</t>
  </si>
  <si>
    <t>rif. Preventivo/computo allegato (nota 1)*</t>
  </si>
  <si>
    <r>
      <t xml:space="preserve">nota 1* : Per consentire una pronta correlazione con gli importi riportati nel Piano economico di dettaglio, si suggerisce di identificare  i preventivi mediante numerazione progressiva o altra modalità utile a tal fine.  </t>
    </r>
    <r>
      <rPr>
        <b/>
        <sz val="10"/>
        <color rgb="FF000000"/>
        <rFont val="Calibri"/>
        <family val="2"/>
      </rPr>
      <t>N.B.: al momento della presentazione della domanda non è obbligatorio presentare i preventivi che saranno obbligatori al momento della firma della convenzione di finanziamento in caso di concessione del contributo</t>
    </r>
  </si>
  <si>
    <t>nota 2*: compilare solo il piano economico - dettaglio.</t>
  </si>
  <si>
    <r>
      <t xml:space="preserve">VOCE DI SPESA
</t>
    </r>
    <r>
      <rPr>
        <sz val="10"/>
        <color rgb="FF000000"/>
        <rFont val="Calibri"/>
        <charset val="134"/>
      </rPr>
      <t>(art. 14 “Spese Ammissibili” del Bando)</t>
    </r>
  </si>
  <si>
    <t>COMUNE DI ESCALAPLANO                                                                                                                                               BANDO PUBBLICO - ANNUALITA’ 2023
Concessione di contributi per l’avvio di nuove attività economiche commerciali e artigianali attraverso un’unità ubicata nel territorio comunale.
DPCM del 30/09/2021 ANNUALITÀ 2023</t>
  </si>
  <si>
    <t xml:space="preserve">SPESE DI INVESTIMENTO -  a) Macchinari, impianti, attrezzature, arredi e altri beni materiali connessi allo svolgimento dell'attività </t>
  </si>
  <si>
    <t>SPESE DI INVESTIMENTO - c) Attrezzature e programmi informatici</t>
  </si>
  <si>
    <t>SPESE DI GESTIONE del progetto (limite 20%)</t>
  </si>
  <si>
    <t>SPESE DI INVESTIMENTO - b) Acquisto area, fabbricato e adeguamento dello stesso in funzione dell’attivita economica da esercitarvi</t>
  </si>
  <si>
    <t>Totale voce b) Acquisto area, fabbricato e adeguamento dello stesso in funzione dell’attivita economica da esercitarvi</t>
  </si>
  <si>
    <t xml:space="preserve">Totale voce a) Macchinari, impianti, attrezzature, arredi e altri beni materiali connessi allo svolgimento dell'attività </t>
  </si>
  <si>
    <t>Totale voce c) Attrezzature e programmi informatici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</si>
</sst>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;#,##0.00&quot; &quot;;&quot;-&quot;#&quot; &quot;;&quot; &quot;@&quot; &quot;"/>
    <numFmt numFmtId="165" formatCode="&quot;€ &quot;#,##0.00"/>
    <numFmt numFmtId="166" formatCode="#,##0.00&quot; &quot;[$€-410]&quot; &quot;;#,##0.00&quot; &quot;[$€-410]&quot; &quot;;&quot;-&quot;#&quot; &quot;[$€-410]&quot; &quot;;&quot; &quot;@&quot; &quot;"/>
  </numFmts>
  <fonts count="21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b/>
      <sz val="12"/>
      <color rgb="FF000000"/>
      <name val="Calibri"/>
      <charset val="134"/>
    </font>
    <font>
      <b/>
      <sz val="12"/>
      <color rgb="FFFF0000"/>
      <name val="Calibri"/>
      <charset val="134"/>
    </font>
    <font>
      <b/>
      <sz val="16"/>
      <color rgb="FFFFFFFF"/>
      <name val="Calibri"/>
      <charset val="134"/>
    </font>
    <font>
      <b/>
      <sz val="10"/>
      <color rgb="FFFFFFFF"/>
      <name val="Calibri"/>
      <charset val="134"/>
    </font>
    <font>
      <sz val="10"/>
      <color rgb="FFFFFFFF"/>
      <name val="Calibri"/>
      <charset val="134"/>
    </font>
    <font>
      <sz val="12"/>
      <color rgb="FF000000"/>
      <name val="Calibri"/>
      <charset val="134"/>
    </font>
    <font>
      <b/>
      <sz val="11"/>
      <color rgb="FF000000"/>
      <name val="Calibri"/>
      <charset val="134"/>
    </font>
    <font>
      <b/>
      <sz val="14"/>
      <color rgb="FFFFFFFF"/>
      <name val="Calibri"/>
      <charset val="134"/>
    </font>
    <font>
      <i/>
      <sz val="10"/>
      <color rgb="FF000000"/>
      <name val="Calibri"/>
      <charset val="134"/>
    </font>
    <font>
      <sz val="11"/>
      <color rgb="FF9C0006"/>
      <name val="Calibri"/>
      <charset val="134"/>
    </font>
    <font>
      <sz val="10"/>
      <color rgb="FFCC0000"/>
      <name val="Calibri"/>
      <charset val="134"/>
    </font>
    <font>
      <i/>
      <sz val="10"/>
      <color rgb="FF808080"/>
      <name val="Calibri"/>
      <charset val="134"/>
    </font>
    <font>
      <b/>
      <sz val="24"/>
      <color rgb="FF000000"/>
      <name val="Calibri"/>
      <charset val="134"/>
    </font>
    <font>
      <sz val="11"/>
      <color rgb="FF000000"/>
      <name val="Calibri"/>
      <charset val="134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333399"/>
        <bgColor rgb="FF333399"/>
      </patternFill>
    </fill>
    <fill>
      <patternFill patternType="solid">
        <fgColor rgb="FF33CCCC"/>
        <bgColor rgb="FF33CCCC"/>
      </patternFill>
    </fill>
    <fill>
      <patternFill patternType="solid">
        <fgColor rgb="FFCCFFCC"/>
        <bgColor rgb="FFCCFFCC"/>
      </patternFill>
    </fill>
    <fill>
      <patternFill patternType="solid">
        <fgColor rgb="FFFFC7CE"/>
        <bgColor rgb="FFFFC7CE"/>
      </patternFill>
    </fill>
    <fill>
      <patternFill patternType="solid">
        <fgColor rgb="FFDDDDDD"/>
        <bgColor rgb="FFDDDDDD"/>
      </patternFill>
    </fill>
    <fill>
      <patternFill patternType="solid">
        <fgColor rgb="FF808080"/>
        <bgColor rgb="FF808080"/>
      </patternFill>
    </fill>
    <fill>
      <patternFill patternType="solid">
        <fgColor rgb="FF000000"/>
        <bgColor rgb="FF000000"/>
      </patternFill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2" fillId="7" borderId="0" applyNumberFormat="0" applyBorder="0" applyProtection="0"/>
    <xf numFmtId="0" fontId="1" fillId="8" borderId="0" applyNumberFormat="0" applyBorder="0" applyProtection="0"/>
    <xf numFmtId="0" fontId="7" fillId="10" borderId="0" applyNumberFormat="0" applyBorder="0" applyProtection="0"/>
    <xf numFmtId="0" fontId="7" fillId="9" borderId="0" applyNumberFormat="0" applyBorder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6" fillId="0" borderId="0" applyNumberFormat="0" applyFont="0" applyBorder="0" applyProtection="0"/>
    <xf numFmtId="9" fontId="16" fillId="0" borderId="0" applyFont="0" applyBorder="0" applyProtection="0"/>
    <xf numFmtId="0" fontId="1" fillId="0" borderId="0" applyNumberFormat="0" applyBorder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6" fillId="11" borderId="0" applyNumberFormat="0" applyBorder="0" applyProtection="0"/>
    <xf numFmtId="164" fontId="16" fillId="0" borderId="0" applyFon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6" fillId="0" borderId="0" applyNumberFormat="0" applyFont="0" applyBorder="0" applyProtection="0"/>
    <xf numFmtId="0" fontId="13" fillId="0" borderId="0" applyNumberFormat="0" applyBorder="0" applyProtection="0"/>
  </cellStyleXfs>
  <cellXfs count="10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/>
    <xf numFmtId="164" fontId="2" fillId="0" borderId="0" xfId="16" applyFont="1"/>
    <xf numFmtId="0" fontId="2" fillId="0" borderId="0" xfId="0" applyFont="1" applyAlignment="1">
      <alignment horizontal="center"/>
    </xf>
    <xf numFmtId="164" fontId="2" fillId="0" borderId="8" xfId="16" applyFont="1" applyBorder="1"/>
    <xf numFmtId="0" fontId="1" fillId="0" borderId="0" xfId="0" applyFont="1" applyAlignment="1">
      <alignment vertical="top" wrapText="1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6" applyFont="1" applyAlignment="1" applyProtection="1">
      <alignment vertical="center"/>
      <protection locked="0"/>
    </xf>
    <xf numFmtId="166" fontId="0" fillId="0" borderId="0" xfId="16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" fillId="6" borderId="9" xfId="0" applyFont="1" applyFill="1" applyBorder="1" applyAlignment="1" applyProtection="1">
      <alignment vertical="center" wrapText="1"/>
      <protection locked="0"/>
    </xf>
    <xf numFmtId="164" fontId="1" fillId="6" borderId="9" xfId="16" applyFont="1" applyFill="1" applyBorder="1" applyAlignment="1" applyProtection="1">
      <alignment vertical="center" wrapText="1"/>
      <protection locked="0"/>
    </xf>
    <xf numFmtId="166" fontId="1" fillId="6" borderId="9" xfId="16" applyNumberFormat="1" applyFont="1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vertical="center" wrapText="1"/>
      <protection locked="0"/>
    </xf>
    <xf numFmtId="166" fontId="2" fillId="0" borderId="11" xfId="16" applyNumberFormat="1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166" fontId="1" fillId="2" borderId="11" xfId="16" applyNumberFormat="1" applyFont="1" applyFill="1" applyBorder="1" applyAlignment="1">
      <alignment vertical="center" wrapText="1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2" fillId="3" borderId="13" xfId="0" applyFont="1" applyFill="1" applyBorder="1" applyAlignment="1" applyProtection="1">
      <alignment vertical="center" wrapText="1"/>
      <protection locked="0"/>
    </xf>
    <xf numFmtId="166" fontId="2" fillId="0" borderId="13" xfId="16" applyNumberFormat="1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right" vertical="center" wrapText="1"/>
      <protection locked="0"/>
    </xf>
    <xf numFmtId="166" fontId="9" fillId="0" borderId="15" xfId="16" applyNumberFormat="1" applyFont="1" applyBorder="1" applyAlignment="1" applyProtection="1">
      <alignment vertical="center" wrapText="1"/>
      <protection locked="0"/>
    </xf>
    <xf numFmtId="0" fontId="1" fillId="2" borderId="17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3" borderId="0" xfId="0" applyFont="1" applyFill="1" applyAlignment="1">
      <alignment wrapText="1"/>
    </xf>
    <xf numFmtId="164" fontId="2" fillId="0" borderId="0" xfId="16" applyFont="1" applyProtection="1"/>
    <xf numFmtId="0" fontId="5" fillId="5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6" fillId="4" borderId="2" xfId="16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164" fontId="2" fillId="0" borderId="2" xfId="16" applyFont="1" applyBorder="1" applyAlignment="1" applyProtection="1">
      <alignment horizontal="center" vertical="center" wrapText="1"/>
    </xf>
    <xf numFmtId="164" fontId="2" fillId="0" borderId="2" xfId="0" applyNumberFormat="1" applyFont="1" applyBorder="1" applyAlignment="1">
      <alignment vertical="center"/>
    </xf>
    <xf numFmtId="9" fontId="2" fillId="0" borderId="4" xfId="9" applyFont="1" applyBorder="1" applyAlignment="1" applyProtection="1">
      <alignment vertical="center"/>
    </xf>
    <xf numFmtId="9" fontId="2" fillId="0" borderId="5" xfId="9" applyFont="1" applyBorder="1" applyAlignment="1" applyProtection="1">
      <alignment vertical="center"/>
    </xf>
    <xf numFmtId="9" fontId="2" fillId="0" borderId="0" xfId="0" applyNumberFormat="1" applyFont="1" applyAlignment="1">
      <alignment horizontal="center" vertical="center"/>
    </xf>
    <xf numFmtId="165" fontId="2" fillId="0" borderId="0" xfId="9" applyNumberFormat="1" applyFont="1" applyAlignment="1" applyProtection="1">
      <alignment vertical="center"/>
    </xf>
    <xf numFmtId="9" fontId="2" fillId="0" borderId="6" xfId="9" applyFont="1" applyBorder="1" applyAlignment="1" applyProtection="1">
      <alignment vertical="center"/>
    </xf>
    <xf numFmtId="9" fontId="2" fillId="0" borderId="7" xfId="9" applyFont="1" applyBorder="1" applyAlignment="1" applyProtection="1">
      <alignment vertical="center"/>
    </xf>
    <xf numFmtId="164" fontId="6" fillId="4" borderId="2" xfId="16" applyFont="1" applyFill="1" applyBorder="1" applyAlignment="1" applyProtection="1">
      <alignment vertical="center"/>
    </xf>
    <xf numFmtId="0" fontId="7" fillId="5" borderId="4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16" applyFont="1" applyAlignment="1" applyProtection="1">
      <alignment vertical="center"/>
    </xf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0" fontId="8" fillId="0" borderId="0" xfId="0" applyFont="1"/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0" fillId="2" borderId="18" xfId="0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10" fillId="4" borderId="0" xfId="0" applyFont="1" applyFill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18" fillId="0" borderId="0" xfId="0" applyFont="1" applyAlignment="1" applyProtection="1">
      <alignment vertical="center" wrapText="1"/>
      <protection locked="0"/>
    </xf>
    <xf numFmtId="0" fontId="18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0" fillId="2" borderId="1" xfId="0" applyFill="1" applyBorder="1"/>
    <xf numFmtId="0" fontId="5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21">
    <cellStyle name="Accent" xfId="10" xr:uid="{00000000-0005-0000-0000-00003A000000}"/>
    <cellStyle name="Accent 1" xfId="3" xr:uid="{00000000-0005-0000-0000-000015000000}"/>
    <cellStyle name="Accent 2" xfId="4" xr:uid="{00000000-0005-0000-0000-000017000000}"/>
    <cellStyle name="Accent 3" xfId="2" xr:uid="{00000000-0005-0000-0000-000007000000}"/>
    <cellStyle name="cf1" xfId="11" xr:uid="{00000000-0005-0000-0000-00003B000000}"/>
    <cellStyle name="cf2" xfId="5" xr:uid="{00000000-0005-0000-0000-000022000000}"/>
    <cellStyle name="cf3" xfId="12" xr:uid="{00000000-0005-0000-0000-00003C000000}"/>
    <cellStyle name="cf4" xfId="13" xr:uid="{00000000-0005-0000-0000-00003D000000}"/>
    <cellStyle name="cf5" xfId="14" xr:uid="{00000000-0005-0000-0000-00003E000000}"/>
    <cellStyle name="cf6" xfId="6" xr:uid="{00000000-0005-0000-0000-000024000000}"/>
    <cellStyle name="cf7" xfId="7" xr:uid="{00000000-0005-0000-0000-000028000000}"/>
    <cellStyle name="ConditionalStyle_1" xfId="1" xr:uid="{00000000-0005-0000-0000-000004000000}"/>
    <cellStyle name="Error" xfId="15" xr:uid="{00000000-0005-0000-0000-00003F000000}"/>
    <cellStyle name="Excel Built-in Comma" xfId="16" xr:uid="{00000000-0005-0000-0000-000040000000}"/>
    <cellStyle name="Excel Built-in Percent" xfId="9" xr:uid="{00000000-0005-0000-0000-000031000000}"/>
    <cellStyle name="Footnote" xfId="17" xr:uid="{00000000-0005-0000-0000-000041000000}"/>
    <cellStyle name="Heading" xfId="18" xr:uid="{00000000-0005-0000-0000-000042000000}"/>
    <cellStyle name="Normale" xfId="0" builtinId="0"/>
    <cellStyle name="Status" xfId="8" xr:uid="{00000000-0005-0000-0000-00002C000000}"/>
    <cellStyle name="Text" xfId="19" xr:uid="{00000000-0005-0000-0000-000043000000}"/>
    <cellStyle name="Warning" xfId="20" xr:uid="{00000000-0005-0000-0000-000044000000}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7"/>
  <sheetViews>
    <sheetView topLeftCell="A13" zoomScaleNormal="100" workbookViewId="0">
      <selection activeCell="K34" sqref="K34"/>
    </sheetView>
  </sheetViews>
  <sheetFormatPr defaultColWidth="9" defaultRowHeight="15"/>
  <cols>
    <col min="1" max="1" width="2.42578125" style="12" customWidth="1"/>
    <col min="2" max="2" width="48.140625" style="13" bestFit="1" customWidth="1"/>
    <col min="3" max="3" width="15" style="14" customWidth="1"/>
    <col min="4" max="4" width="15" style="15" customWidth="1"/>
    <col min="5" max="5" width="26.28515625" style="12" customWidth="1"/>
    <col min="6" max="6" width="19.140625" style="16" customWidth="1"/>
    <col min="7" max="1024" width="9.7109375" style="12" customWidth="1"/>
    <col min="1025" max="1025" width="9.140625" customWidth="1"/>
  </cols>
  <sheetData>
    <row r="1" spans="1:11" ht="64.150000000000006" customHeight="1">
      <c r="A1" s="82" t="s">
        <v>28</v>
      </c>
      <c r="B1" s="83"/>
      <c r="C1" s="83"/>
      <c r="D1" s="83"/>
      <c r="E1" s="83"/>
      <c r="F1" s="83"/>
    </row>
    <row r="2" spans="1:11" ht="21" customHeight="1">
      <c r="A2" s="17"/>
      <c r="B2" s="84" t="s">
        <v>23</v>
      </c>
      <c r="C2" s="84"/>
      <c r="D2" s="84"/>
      <c r="E2" s="84"/>
      <c r="F2" s="84"/>
    </row>
    <row r="3" spans="1:11" s="10" customFormat="1" ht="22.9" customHeight="1">
      <c r="A3" s="85" t="s">
        <v>0</v>
      </c>
      <c r="B3" s="85"/>
      <c r="C3" s="86"/>
      <c r="D3" s="86"/>
      <c r="E3" s="86"/>
      <c r="F3" s="86"/>
      <c r="G3" s="17"/>
      <c r="H3" s="17"/>
      <c r="I3" s="17"/>
      <c r="J3" s="17"/>
      <c r="K3" s="17"/>
    </row>
    <row r="4" spans="1:11" s="10" customFormat="1">
      <c r="A4" s="19"/>
      <c r="B4" s="20" t="s">
        <v>1</v>
      </c>
      <c r="C4" s="87" t="s">
        <v>21</v>
      </c>
      <c r="D4" s="87"/>
      <c r="E4" s="87"/>
      <c r="F4" s="87"/>
      <c r="G4" s="21"/>
      <c r="H4" s="21"/>
      <c r="I4" s="21"/>
      <c r="J4" s="21"/>
      <c r="K4" s="21"/>
    </row>
    <row r="5" spans="1:11" s="10" customFormat="1" ht="26.45" customHeight="1">
      <c r="A5" s="19"/>
      <c r="B5" s="18" t="s">
        <v>2</v>
      </c>
      <c r="C5" s="86"/>
      <c r="D5" s="86"/>
      <c r="E5" s="86"/>
      <c r="F5" s="86"/>
      <c r="G5" s="21"/>
      <c r="H5" s="21"/>
      <c r="I5" s="21"/>
      <c r="J5" s="21"/>
      <c r="K5" s="21"/>
    </row>
    <row r="6" spans="1:11" ht="7.5" customHeight="1">
      <c r="A6" s="22"/>
      <c r="B6" s="23"/>
      <c r="C6" s="23"/>
      <c r="D6" s="23"/>
      <c r="E6" s="23"/>
      <c r="F6" s="23"/>
    </row>
    <row r="7" spans="1:11" ht="18.75">
      <c r="A7" s="88" t="s">
        <v>3</v>
      </c>
      <c r="B7" s="88"/>
      <c r="C7" s="88"/>
      <c r="D7" s="88"/>
      <c r="E7" s="88"/>
      <c r="F7" s="88"/>
    </row>
    <row r="8" spans="1:11" s="10" customFormat="1" ht="51" customHeight="1">
      <c r="B8" s="24" t="s">
        <v>27</v>
      </c>
      <c r="C8" s="25" t="s">
        <v>4</v>
      </c>
      <c r="D8" s="26" t="s">
        <v>5</v>
      </c>
      <c r="E8" s="27" t="s">
        <v>6</v>
      </c>
      <c r="F8" s="27" t="s">
        <v>24</v>
      </c>
    </row>
    <row r="9" spans="1:11" s="10" customFormat="1" ht="28.15" customHeight="1">
      <c r="A9" s="89" t="s">
        <v>29</v>
      </c>
      <c r="B9" s="89"/>
      <c r="C9" s="89"/>
      <c r="D9" s="89"/>
      <c r="E9" s="89"/>
      <c r="F9" s="89"/>
    </row>
    <row r="10" spans="1:11" s="10" customFormat="1" ht="12.75">
      <c r="B10" s="28"/>
      <c r="C10" s="29"/>
      <c r="D10" s="92"/>
      <c r="E10" s="30"/>
      <c r="F10" s="31"/>
    </row>
    <row r="11" spans="1:11" s="10" customFormat="1" ht="12.75">
      <c r="B11" s="28"/>
      <c r="C11" s="29"/>
      <c r="D11" s="92"/>
      <c r="E11" s="30"/>
      <c r="F11" s="31"/>
    </row>
    <row r="12" spans="1:11" s="10" customFormat="1" ht="12.75">
      <c r="B12" s="28"/>
      <c r="C12" s="29"/>
      <c r="D12" s="92"/>
      <c r="E12" s="30"/>
      <c r="F12" s="31"/>
    </row>
    <row r="13" spans="1:11" s="10" customFormat="1" ht="12.75">
      <c r="B13" s="28"/>
      <c r="C13" s="29"/>
      <c r="D13" s="92"/>
      <c r="E13" s="30"/>
      <c r="F13" s="31"/>
    </row>
    <row r="14" spans="1:11" s="10" customFormat="1" ht="12.75">
      <c r="B14" s="28"/>
      <c r="C14" s="29"/>
      <c r="D14" s="92"/>
      <c r="E14" s="30"/>
      <c r="F14" s="31"/>
    </row>
    <row r="15" spans="1:11" s="10" customFormat="1" ht="12.75">
      <c r="B15" s="28"/>
      <c r="C15" s="29"/>
      <c r="D15" s="92"/>
      <c r="E15" s="30"/>
      <c r="F15" s="31"/>
    </row>
    <row r="16" spans="1:11" s="10" customFormat="1" ht="12.75">
      <c r="B16" s="28"/>
      <c r="C16" s="29"/>
      <c r="D16" s="92"/>
      <c r="E16" s="30"/>
      <c r="F16" s="31"/>
    </row>
    <row r="17" spans="1:6" s="10" customFormat="1" ht="12.75">
      <c r="B17" s="28"/>
      <c r="C17" s="29"/>
      <c r="D17" s="92"/>
      <c r="E17" s="30"/>
      <c r="F17" s="31"/>
    </row>
    <row r="18" spans="1:6" s="11" customFormat="1" ht="24.95" customHeight="1">
      <c r="B18" s="77" t="s">
        <v>34</v>
      </c>
      <c r="C18" s="32">
        <f>SUM(C10:C17)</f>
        <v>0</v>
      </c>
      <c r="D18" s="32">
        <f>+C18</f>
        <v>0</v>
      </c>
      <c r="E18" s="33"/>
      <c r="F18" s="34"/>
    </row>
    <row r="19" spans="1:6" s="10" customFormat="1" ht="28.9" customHeight="1">
      <c r="A19" s="89" t="s">
        <v>32</v>
      </c>
      <c r="B19" s="89"/>
      <c r="C19" s="89"/>
      <c r="D19" s="89"/>
      <c r="E19" s="89"/>
      <c r="F19" s="89"/>
    </row>
    <row r="20" spans="1:6" s="10" customFormat="1" ht="12.75">
      <c r="B20" s="28"/>
      <c r="C20" s="29"/>
      <c r="D20" s="92"/>
      <c r="E20" s="30"/>
      <c r="F20" s="31"/>
    </row>
    <row r="21" spans="1:6" s="10" customFormat="1" ht="12.75">
      <c r="B21" s="28"/>
      <c r="C21" s="29"/>
      <c r="D21" s="92"/>
      <c r="E21" s="30"/>
      <c r="F21" s="31"/>
    </row>
    <row r="22" spans="1:6" s="10" customFormat="1" ht="12.75">
      <c r="B22" s="28"/>
      <c r="C22" s="29"/>
      <c r="D22" s="92"/>
      <c r="E22" s="30"/>
      <c r="F22" s="31"/>
    </row>
    <row r="23" spans="1:6" s="10" customFormat="1" ht="12.75">
      <c r="B23" s="28"/>
      <c r="C23" s="29"/>
      <c r="D23" s="92"/>
      <c r="E23" s="30"/>
      <c r="F23" s="31"/>
    </row>
    <row r="24" spans="1:6" s="10" customFormat="1" ht="12.75">
      <c r="B24" s="28"/>
      <c r="C24" s="29"/>
      <c r="D24" s="92"/>
      <c r="E24" s="30"/>
      <c r="F24" s="31"/>
    </row>
    <row r="25" spans="1:6" s="10" customFormat="1" ht="12.75">
      <c r="B25" s="28"/>
      <c r="C25" s="29"/>
      <c r="D25" s="92"/>
      <c r="E25" s="30"/>
      <c r="F25" s="31"/>
    </row>
    <row r="26" spans="1:6" s="10" customFormat="1" ht="12.75">
      <c r="B26" s="28"/>
      <c r="C26" s="29"/>
      <c r="D26" s="92"/>
      <c r="E26" s="30"/>
      <c r="F26" s="31"/>
    </row>
    <row r="27" spans="1:6" s="11" customFormat="1" ht="36.6" customHeight="1">
      <c r="B27" s="78" t="s">
        <v>33</v>
      </c>
      <c r="C27" s="32">
        <f>SUM(C20:C26)</f>
        <v>0</v>
      </c>
      <c r="D27" s="32">
        <f>+C27</f>
        <v>0</v>
      </c>
      <c r="E27" s="33"/>
      <c r="F27" s="34"/>
    </row>
    <row r="28" spans="1:6" s="10" customFormat="1" ht="29.45" customHeight="1">
      <c r="A28" s="90" t="s">
        <v>30</v>
      </c>
      <c r="B28" s="90"/>
      <c r="C28" s="90"/>
      <c r="D28" s="90"/>
      <c r="E28" s="90"/>
      <c r="F28" s="90"/>
    </row>
    <row r="29" spans="1:6" s="10" customFormat="1" ht="12.75">
      <c r="B29" s="28"/>
      <c r="C29" s="29"/>
      <c r="D29" s="93"/>
      <c r="E29" s="30"/>
      <c r="F29" s="31"/>
    </row>
    <row r="30" spans="1:6" s="10" customFormat="1" ht="12.75">
      <c r="B30" s="28"/>
      <c r="C30" s="29"/>
      <c r="D30" s="93"/>
      <c r="E30" s="30"/>
      <c r="F30" s="31"/>
    </row>
    <row r="31" spans="1:6" s="10" customFormat="1" ht="12.75">
      <c r="B31" s="28"/>
      <c r="C31" s="29"/>
      <c r="D31" s="93"/>
      <c r="E31" s="30"/>
      <c r="F31" s="31"/>
    </row>
    <row r="32" spans="1:6" s="10" customFormat="1" ht="12.75">
      <c r="B32" s="35"/>
      <c r="C32" s="29"/>
      <c r="D32" s="93"/>
      <c r="E32" s="30"/>
      <c r="F32" s="31"/>
    </row>
    <row r="33" spans="1:6" s="11" customFormat="1" ht="27.6" customHeight="1">
      <c r="B33" s="78" t="s">
        <v>35</v>
      </c>
      <c r="C33" s="32">
        <f>SUM(C29:C32)</f>
        <v>0</v>
      </c>
      <c r="D33" s="32">
        <f>+C33</f>
        <v>0</v>
      </c>
      <c r="E33" s="33"/>
      <c r="F33" s="34"/>
    </row>
    <row r="34" spans="1:6" s="10" customFormat="1" ht="28.9" customHeight="1">
      <c r="A34" s="89" t="s">
        <v>31</v>
      </c>
      <c r="B34" s="89"/>
      <c r="C34" s="89"/>
      <c r="D34" s="89"/>
      <c r="E34" s="89"/>
      <c r="F34" s="89"/>
    </row>
    <row r="35" spans="1:6" s="10" customFormat="1" ht="12.75">
      <c r="A35" s="36"/>
      <c r="B35" s="37"/>
      <c r="C35" s="38"/>
      <c r="D35" s="92"/>
      <c r="E35" s="39"/>
      <c r="F35" s="40"/>
    </row>
    <row r="36" spans="1:6" s="10" customFormat="1" ht="12.75">
      <c r="A36" s="41"/>
      <c r="B36" s="37"/>
      <c r="C36" s="29"/>
      <c r="D36" s="92"/>
      <c r="E36" s="30"/>
      <c r="F36" s="31"/>
    </row>
    <row r="37" spans="1:6" s="10" customFormat="1" ht="12.75">
      <c r="A37" s="41"/>
      <c r="B37" s="37"/>
      <c r="C37" s="29"/>
      <c r="D37" s="92"/>
      <c r="E37" s="30"/>
      <c r="F37" s="31"/>
    </row>
    <row r="38" spans="1:6" s="10" customFormat="1" ht="12.75">
      <c r="A38" s="41"/>
      <c r="B38" s="28"/>
      <c r="C38" s="29"/>
      <c r="D38" s="92"/>
      <c r="E38" s="30"/>
      <c r="F38" s="31"/>
    </row>
    <row r="39" spans="1:6" s="10" customFormat="1" ht="24.95" customHeight="1">
      <c r="A39" s="41"/>
      <c r="B39" s="44" t="s">
        <v>20</v>
      </c>
      <c r="C39" s="32">
        <f>SUM(C35:C38)</f>
        <v>0</v>
      </c>
      <c r="D39" s="32">
        <f>+C39</f>
        <v>0</v>
      </c>
      <c r="E39" s="30"/>
      <c r="F39" s="31"/>
    </row>
    <row r="40" spans="1:6" s="11" customFormat="1" ht="24.95" customHeight="1" thickBot="1">
      <c r="B40" s="42" t="s">
        <v>7</v>
      </c>
      <c r="C40" s="43">
        <f>C18+C27+C33+C39</f>
        <v>0</v>
      </c>
      <c r="D40" s="43">
        <f>D18+D27+D33+D39</f>
        <v>0</v>
      </c>
      <c r="E40" s="94"/>
      <c r="F40" s="94"/>
    </row>
    <row r="41" spans="1:6" ht="15.75" thickTop="1"/>
    <row r="43" spans="1:6" ht="40.15" customHeight="1">
      <c r="B43" s="95" t="s">
        <v>25</v>
      </c>
      <c r="C43" s="95"/>
      <c r="D43" s="95"/>
      <c r="E43" s="95"/>
      <c r="F43" s="95"/>
    </row>
    <row r="44" spans="1:6" ht="21" customHeight="1">
      <c r="B44" s="96" t="s">
        <v>26</v>
      </c>
      <c r="C44" s="96"/>
      <c r="D44" s="96"/>
      <c r="E44" s="96"/>
      <c r="F44" s="96"/>
    </row>
    <row r="45" spans="1:6">
      <c r="B45" s="91"/>
      <c r="C45" s="91"/>
      <c r="D45" s="91"/>
      <c r="E45" s="91"/>
      <c r="F45" s="91"/>
    </row>
    <row r="46" spans="1:6" ht="20.45" customHeight="1">
      <c r="B46" s="79" t="s">
        <v>18</v>
      </c>
      <c r="C46" s="79"/>
      <c r="D46" s="79"/>
      <c r="E46" s="79"/>
    </row>
    <row r="47" spans="1:6">
      <c r="B47" s="80" t="s">
        <v>22</v>
      </c>
      <c r="C47" s="81"/>
      <c r="D47" s="81"/>
      <c r="E47" s="81"/>
    </row>
  </sheetData>
  <mergeCells count="21">
    <mergeCell ref="D35:D38"/>
    <mergeCell ref="A34:F34"/>
    <mergeCell ref="E40:F40"/>
    <mergeCell ref="B43:F43"/>
    <mergeCell ref="B44:F44"/>
    <mergeCell ref="B46:E46"/>
    <mergeCell ref="B47:E47"/>
    <mergeCell ref="A1:F1"/>
    <mergeCell ref="B2:F2"/>
    <mergeCell ref="A3:B3"/>
    <mergeCell ref="C3:F3"/>
    <mergeCell ref="C4:F4"/>
    <mergeCell ref="A7:F7"/>
    <mergeCell ref="A9:F9"/>
    <mergeCell ref="A19:F19"/>
    <mergeCell ref="A28:F28"/>
    <mergeCell ref="C5:F5"/>
    <mergeCell ref="B45:F45"/>
    <mergeCell ref="D10:D17"/>
    <mergeCell ref="D20:D26"/>
    <mergeCell ref="D29:D32"/>
  </mergeCells>
  <conditionalFormatting sqref="E40">
    <cfRule type="cellIs" dxfId="0" priority="1" stopIfTrue="1" operator="equal">
      <formula>"investimento al di sotto del limite minimo"</formula>
    </cfRule>
  </conditionalFormatting>
  <printOptions horizontalCentered="1"/>
  <pageMargins left="0.23622047244094491" right="0.23622047244094491" top="0.55118110236220474" bottom="0.35433070866141736" header="0.35433070866141736" footer="0.35433070866141736"/>
  <pageSetup paperSize="9" scale="79" orientation="portrait" verticalDpi="598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H25"/>
  <sheetViews>
    <sheetView tabSelected="1" topLeftCell="B1" zoomScale="115" zoomScaleNormal="115" workbookViewId="0">
      <selection activeCell="B13" sqref="B13"/>
    </sheetView>
  </sheetViews>
  <sheetFormatPr defaultColWidth="9" defaultRowHeight="15"/>
  <cols>
    <col min="1" max="1" width="6.28515625" style="3" customWidth="1"/>
    <col min="2" max="2" width="44.28515625" style="4" customWidth="1"/>
    <col min="3" max="4" width="38.7109375" style="5" customWidth="1"/>
    <col min="5" max="5" width="13.140625" style="4" customWidth="1"/>
    <col min="6" max="6" width="4.5703125" style="4" hidden="1" customWidth="1"/>
    <col min="7" max="7" width="3.42578125" style="4" hidden="1" customWidth="1"/>
    <col min="8" max="8" width="10.28515625" style="6" customWidth="1"/>
    <col min="9" max="9" width="17.7109375" style="4" customWidth="1"/>
    <col min="10" max="1022" width="9.7109375" style="4" customWidth="1"/>
    <col min="1023" max="1023" width="9.140625" customWidth="1"/>
  </cols>
  <sheetData>
    <row r="1" spans="1:1022" ht="61.9" customHeight="1">
      <c r="A1" s="79" t="str">
        <f>+Piano_economico__dettaglio!A1</f>
        <v>COMUNE DI ESCALAPLANO                                                                                                                                               BANDO PUBBLICO - ANNUALITA’ 2023
Concessione di contributi per l’avvio di nuove attività economiche commerciali e artigianali attraverso un’unità ubicata nel territorio comunale.
DPCM del 30/09/2021 ANNUALITÀ 2023</v>
      </c>
      <c r="B1" s="97"/>
      <c r="C1" s="97"/>
      <c r="D1" s="97"/>
      <c r="E1" s="97"/>
      <c r="F1" s="97"/>
      <c r="G1" s="45"/>
      <c r="H1" s="45"/>
      <c r="I1" s="45"/>
    </row>
    <row r="2" spans="1:1022" ht="21" customHeight="1">
      <c r="A2" s="46"/>
      <c r="B2" s="98" t="s">
        <v>19</v>
      </c>
      <c r="C2" s="98"/>
      <c r="D2" s="98"/>
      <c r="E2" s="98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</row>
    <row r="3" spans="1:1022" ht="24" customHeight="1">
      <c r="A3" s="46"/>
      <c r="B3" s="45"/>
      <c r="C3" s="99"/>
      <c r="D3" s="99"/>
      <c r="E3" s="99"/>
      <c r="F3" s="45"/>
      <c r="G3" s="45"/>
      <c r="H3" s="45"/>
      <c r="I3" s="45"/>
    </row>
    <row r="4" spans="1:1022" ht="15" customHeight="1">
      <c r="A4" s="100" t="s">
        <v>0</v>
      </c>
      <c r="B4" s="100"/>
      <c r="C4" s="101">
        <f>+Piano_economico__dettaglio!C3</f>
        <v>0</v>
      </c>
      <c r="D4" s="101"/>
      <c r="E4" s="91"/>
      <c r="F4" s="91"/>
      <c r="G4" s="91"/>
      <c r="H4" s="91"/>
      <c r="I4" s="91"/>
    </row>
    <row r="5" spans="1:1022">
      <c r="B5" s="47" t="s">
        <v>1</v>
      </c>
      <c r="C5" s="101" t="str">
        <f>+Piano_economico__dettaglio!C4</f>
        <v xml:space="preserve">COMUNE DI ESCALAPLANO </v>
      </c>
      <c r="D5" s="101"/>
      <c r="E5" s="91"/>
      <c r="F5" s="91"/>
      <c r="G5" s="91"/>
      <c r="H5" s="91"/>
      <c r="I5" s="91"/>
    </row>
    <row r="6" spans="1:1022" ht="21.6" customHeight="1">
      <c r="B6" s="47" t="s">
        <v>2</v>
      </c>
      <c r="C6" s="101">
        <f>+Piano_economico__dettaglio!C5</f>
        <v>0</v>
      </c>
      <c r="D6" s="101"/>
      <c r="E6" s="91"/>
      <c r="F6" s="91"/>
      <c r="G6" s="91"/>
      <c r="H6" s="91"/>
      <c r="I6" s="91"/>
    </row>
    <row r="7" spans="1:1022" ht="9.75" customHeight="1">
      <c r="C7" s="4"/>
      <c r="D7" s="47"/>
      <c r="E7" s="46"/>
      <c r="F7" s="45"/>
      <c r="G7" s="45"/>
      <c r="H7" s="45"/>
      <c r="I7" s="46"/>
    </row>
    <row r="8" spans="1:1022" ht="7.5" customHeight="1">
      <c r="B8" s="48"/>
      <c r="C8" s="49"/>
      <c r="D8" s="49"/>
    </row>
    <row r="9" spans="1:1022" ht="18" customHeight="1">
      <c r="A9" s="102" t="s">
        <v>8</v>
      </c>
      <c r="B9" s="102"/>
      <c r="C9" s="102"/>
      <c r="D9" s="102"/>
      <c r="E9" s="102"/>
      <c r="F9" s="50"/>
      <c r="G9" s="50"/>
      <c r="H9" s="51"/>
      <c r="I9" s="51"/>
    </row>
    <row r="10" spans="1:1022" s="1" customFormat="1" ht="50.25" customHeight="1">
      <c r="A10" s="103" t="s">
        <v>9</v>
      </c>
      <c r="B10" s="103"/>
      <c r="C10" s="52" t="s">
        <v>10</v>
      </c>
      <c r="D10" s="52" t="s">
        <v>11</v>
      </c>
      <c r="E10" s="53" t="s">
        <v>12</v>
      </c>
      <c r="F10" s="54"/>
      <c r="G10" s="55"/>
      <c r="H10" s="56"/>
      <c r="I10" s="56"/>
    </row>
    <row r="11" spans="1:1022" s="2" customFormat="1" ht="40.5" customHeight="1">
      <c r="A11" s="57" t="s">
        <v>13</v>
      </c>
      <c r="B11" s="58" t="str">
        <f>+Piano_economico__dettaglio!B18</f>
        <v xml:space="preserve">Totale voce a) Macchinari, impianti, attrezzature, arredi e altri beni materiali connessi allo svolgimento dell'attività </v>
      </c>
      <c r="C11" s="58">
        <f>+Piano_economico__dettaglio!C18</f>
        <v>0</v>
      </c>
      <c r="D11" s="59"/>
      <c r="E11" s="60">
        <f>C11</f>
        <v>0</v>
      </c>
      <c r="F11" s="61" t="e">
        <f>IF(#REF!="Piccola impresa",50%,IF(#REF!="Media impresa",40%,))</f>
        <v>#REF!</v>
      </c>
      <c r="G11" s="62" t="e">
        <f>IF(#REF!="SI",5%,0%)</f>
        <v>#REF!</v>
      </c>
      <c r="H11" s="63"/>
      <c r="I11" s="64"/>
    </row>
    <row r="12" spans="1:1022" s="2" customFormat="1" ht="39" customHeight="1">
      <c r="A12" s="57" t="s">
        <v>14</v>
      </c>
      <c r="B12" s="58" t="str">
        <f>+Piano_economico__dettaglio!B27</f>
        <v>Totale voce b) Acquisto area, fabbricato e adeguamento dello stesso in funzione dell’attivita economica da esercitarvi</v>
      </c>
      <c r="C12" s="58">
        <f>+Piano_economico__dettaglio!C27</f>
        <v>0</v>
      </c>
      <c r="D12" s="59"/>
      <c r="E12" s="60">
        <f t="shared" ref="E12:E14" si="0">C12</f>
        <v>0</v>
      </c>
      <c r="F12" s="61" t="e">
        <f>IF(#REF!="Piccola impresa",50%,IF(#REF!="Media impresa",40%,))</f>
        <v>#REF!</v>
      </c>
      <c r="G12" s="62" t="e">
        <f>IF(#REF!="SI",5%,0%)</f>
        <v>#REF!</v>
      </c>
      <c r="H12" s="63"/>
      <c r="I12" s="64"/>
    </row>
    <row r="13" spans="1:1022" s="2" customFormat="1" ht="32.25" customHeight="1">
      <c r="A13" s="57" t="s">
        <v>15</v>
      </c>
      <c r="B13" s="58" t="str">
        <f>+Piano_economico__dettaglio!B33</f>
        <v>Totale voce c) Attrezzature e programmi informatici</v>
      </c>
      <c r="C13" s="58">
        <f>+Piano_economico__dettaglio!C33</f>
        <v>0</v>
      </c>
      <c r="D13" s="59"/>
      <c r="E13" s="60">
        <f t="shared" si="0"/>
        <v>0</v>
      </c>
      <c r="F13" s="65" t="e">
        <f>IF(#REF!="Piccola impresa",70%,IF(#REF!="Media impresa",60%,))</f>
        <v>#REF!</v>
      </c>
      <c r="G13" s="66">
        <v>0</v>
      </c>
      <c r="H13" s="63"/>
      <c r="I13" s="64"/>
    </row>
    <row r="14" spans="1:1022" s="2" customFormat="1" ht="32.25" customHeight="1">
      <c r="A14" s="57" t="s">
        <v>16</v>
      </c>
      <c r="B14" s="58" t="str">
        <f>+Piano_economico__dettaglio!B39</f>
        <v>Totale voce d) Spese di gestione del progetto</v>
      </c>
      <c r="C14" s="58">
        <f>+Piano_economico__dettaglio!C39</f>
        <v>0</v>
      </c>
      <c r="D14" s="59"/>
      <c r="E14" s="60">
        <f t="shared" si="0"/>
        <v>0</v>
      </c>
      <c r="F14" s="65" t="e">
        <f>IF(#REF!="Piccola impresa",70%,IF(#REF!="Media impresa",60%,))</f>
        <v>#REF!</v>
      </c>
      <c r="G14" s="62">
        <v>0</v>
      </c>
      <c r="H14" s="63"/>
      <c r="I14" s="64"/>
      <c r="J14" s="9"/>
    </row>
    <row r="15" spans="1:1022" s="2" customFormat="1" ht="22.5" customHeight="1">
      <c r="A15" s="104" t="s">
        <v>17</v>
      </c>
      <c r="B15" s="104"/>
      <c r="C15" s="67">
        <f>SUM(C11:C14)</f>
        <v>0</v>
      </c>
      <c r="D15" s="67"/>
      <c r="E15" s="67">
        <f>SUM(E11:E14)</f>
        <v>0</v>
      </c>
      <c r="F15" s="68"/>
      <c r="G15" s="69"/>
      <c r="H15" s="70"/>
      <c r="I15" s="71"/>
    </row>
    <row r="16" spans="1:1022" s="2" customFormat="1" ht="23.25" customHeight="1">
      <c r="A16" s="72"/>
      <c r="C16" s="73"/>
      <c r="D16" s="73"/>
    </row>
    <row r="17" spans="2:12">
      <c r="C17" s="49"/>
      <c r="D17" s="49"/>
    </row>
    <row r="18" spans="2:12" ht="15.75">
      <c r="B18" s="97"/>
      <c r="C18" s="97"/>
      <c r="D18" s="97"/>
      <c r="E18" s="97"/>
      <c r="F18" s="74"/>
      <c r="G18" s="75"/>
      <c r="H18" s="76"/>
      <c r="I18" s="76"/>
      <c r="J18"/>
      <c r="K18"/>
      <c r="L18"/>
    </row>
    <row r="19" spans="2:12">
      <c r="B19" s="105"/>
      <c r="C19" s="105"/>
      <c r="D19" s="105"/>
      <c r="E19" s="105"/>
    </row>
    <row r="21" spans="2:12">
      <c r="C21" s="7"/>
      <c r="D21" s="7"/>
    </row>
    <row r="24" spans="2:12">
      <c r="B24" s="91"/>
      <c r="C24" s="91"/>
      <c r="D24" s="91"/>
      <c r="E24" s="91"/>
    </row>
    <row r="25" spans="2:12">
      <c r="B25" s="8"/>
    </row>
  </sheetData>
  <sheetProtection algorithmName="SHA-512" hashValue="aMtEXcNRj4qk3XlcD44SGUmOnjw6g0iQ0aWyClZI5QWTBkdVMVg1ho7pHKm0Pg7V+nkw3qCpjLBeVjX9wlsoUA==" saltValue="KXz/OK9ZEhdKxaXIsiPaRA==" spinCount="100000" sheet="1" formatCells="0" formatColumns="0" formatRows="0" insertColumns="0" insertRows="0" insertHyperlinks="0" deleteColumns="0" deleteRows="0" sort="0" autoFilter="0" pivotTables="0"/>
  <mergeCells count="16">
    <mergeCell ref="A10:B10"/>
    <mergeCell ref="A15:B15"/>
    <mergeCell ref="B18:E18"/>
    <mergeCell ref="B19:E19"/>
    <mergeCell ref="B24:E24"/>
    <mergeCell ref="C5:D5"/>
    <mergeCell ref="E5:I5"/>
    <mergeCell ref="C6:D6"/>
    <mergeCell ref="E6:I6"/>
    <mergeCell ref="A9:E9"/>
    <mergeCell ref="A1:F1"/>
    <mergeCell ref="B2:E2"/>
    <mergeCell ref="C3:E3"/>
    <mergeCell ref="A4:B4"/>
    <mergeCell ref="C4:D4"/>
    <mergeCell ref="E4:I4"/>
  </mergeCells>
  <printOptions horizontalCentered="1"/>
  <pageMargins left="0.70826771653543297" right="0.70826771653543297" top="0.74803149606299202" bottom="0.74803149606299202" header="0.35433070866141703" footer="0.35433070866141703"/>
  <pageSetup paperSize="9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Piano_economico__dettaglio</vt:lpstr>
      <vt:lpstr>PianoEcon__generaleNONCOMPILARE</vt:lpstr>
      <vt:lpstr>Piano_economico__dettaglio!Area_stampa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Federica Lussu</cp:lastModifiedBy>
  <cp:lastPrinted>2024-06-17T09:35:15Z</cp:lastPrinted>
  <dcterms:created xsi:type="dcterms:W3CDTF">2017-05-23T13:44:00Z</dcterms:created>
  <dcterms:modified xsi:type="dcterms:W3CDTF">2025-07-08T10:44:57Z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4BBB699E80F245A2B2A565DB659CCFC5</vt:lpwstr>
  </property>
  <property fmtid="{D5CDD505-2E9C-101B-9397-08002B2CF9AE}" pid="9" name="KSOProductBuildVer">
    <vt:lpwstr>1033-11.2.0.11341</vt:lpwstr>
  </property>
</Properties>
</file>